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1 MERARI DIAZ SIERRA\SIRET\ASEG 2021\ANUAL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<sst xmlns="http://schemas.openxmlformats.org/spreadsheetml/2006/main" count="42" uniqueCount="32">
  <si>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</si>
  <si>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</si>
  <si>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</si>
  <si>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</si>
  <si>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</si>
  <si>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</si>
  <si>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</si>
  <si>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</si>
  <si>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</si>
  <si>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</si>
  <si>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</si>
  <si>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</si>
  <si>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</si>
  <si>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</si>
  <si>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</si>
  <si>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</si>
  <si>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</si>
  <si>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</si>
  <si>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</si>
  <si>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</si>
  <si>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</si>
  <si>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</si>
  <si>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</si>
  <si>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</si>
  <si>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</si>
  <si>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Instituto para las Personas con Discapacidad Salamanca
Estado de Variación en la Hacienda Pública
Del 1 de Enero AL 31 DE DICIEMBRE DEL 2021</t>
  </si>
  <si>
    <t>ELABORA</t>
  </si>
  <si>
    <t>AUTORIZA</t>
  </si>
  <si>
    <t xml:space="preserve">LIC.  HECTOR MANUEL CASTAÑON VAZQUEZ.
</t>
  </si>
  <si>
    <t xml:space="preserve">DIRECTOR GENERAL </t>
  </si>
  <si>
    <t xml:space="preserve">IDIE. MERARI DIAZ SIERRA </t>
  </si>
  <si>
    <t xml:space="preserve">AUXILIAR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</si>
</sst>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166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6" fontId="3" fillId="0" borderId="5" xfId="3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/>
    </xf>
    <xf numFmtId="4" fontId="4" fillId="0" borderId="1" xfId="9" applyNumberFormat="1" applyFont="1" applyFill="1" applyBorder="1" applyAlignment="1">
      <alignment vertical="top"/>
    </xf>
    <xf numFmtId="0" fontId="4" fillId="0" borderId="1" xfId="9" applyFont="1" applyFill="1" applyBorder="1" applyAlignment="1">
      <alignment vertical="top" wrapText="1"/>
    </xf>
    <xf numFmtId="0" fontId="3" fillId="4" borderId="6" xfId="9" applyFont="1" applyFill="1" applyBorder="1" applyAlignment="1">
      <alignment horizontal="center" vertical="center" wrapText="1"/>
    </xf>
    <xf numFmtId="166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vertical="top" wrapText="1"/>
    </xf>
    <xf numFmtId="4" fontId="3" fillId="0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0" fontId="4" fillId="0" borderId="7" xfId="9" applyFont="1" applyFill="1" applyBorder="1" applyAlignment="1">
      <alignment horizontal="left" vertical="top" wrapText="1" indent="1"/>
    </xf>
    <xf numFmtId="4" fontId="4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Alignment="1" applyProtection="1">
      <alignment vertical="top"/>
      <protection locked="0"/>
    </xf>
    <xf numFmtId="4" fontId="4" fillId="0" borderId="8" xfId="9" applyNumberFormat="1" applyFont="1" applyFill="1" applyBorder="1" applyAlignment="1" applyProtection="1">
      <alignment vertical="top"/>
      <protection locked="0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0" fontId="0" fillId="0" borderId="0" xfId="0"/>
    <xf numFmtId="4" fontId="3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left" vertical="top" wrapText="1"/>
      <protection locked="0"/>
    </xf>
    <xf numFmtId="0" fontId="3" fillId="0" borderId="0" xfId="9" applyFont="1" applyAlignment="1" applyProtection="1">
      <alignment vertical="top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topLeftCell="A19" zoomScale="80" zoomScaleNormal="80" workbookViewId="0">
      <selection activeCell="A42" sqref="A42:A46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30" t="s">
        <v>25</v>
      </c>
      <c r="B1" s="31"/>
      <c r="C1" s="31"/>
      <c r="D1" s="31"/>
      <c r="E1" s="31"/>
      <c r="F1" s="32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681893.19</v>
      </c>
      <c r="D9" s="15">
        <f>+D10</f>
        <v>78199.77</v>
      </c>
      <c r="E9" s="16"/>
      <c r="F9" s="15">
        <f>+C9+D9</f>
        <v>760092.96</v>
      </c>
    </row>
    <row r="10" spans="1:6" x14ac:dyDescent="0.2">
      <c r="A10" s="17" t="s">
        <v>7</v>
      </c>
      <c r="B10" s="16"/>
      <c r="C10" s="16"/>
      <c r="D10" s="18">
        <v>78199.77</v>
      </c>
      <c r="E10" s="16"/>
      <c r="F10" s="18">
        <f>+D10</f>
        <v>78199.77</v>
      </c>
    </row>
    <row r="11" spans="1:6" x14ac:dyDescent="0.2">
      <c r="A11" s="17" t="s">
        <v>8</v>
      </c>
      <c r="B11" s="16"/>
      <c r="C11" s="18">
        <v>681893.19</v>
      </c>
      <c r="D11" s="16"/>
      <c r="E11" s="16"/>
      <c r="F11" s="18">
        <f>+C11</f>
        <v>681893.19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0</v>
      </c>
      <c r="C20" s="15">
        <f>+C9</f>
        <v>681893.19</v>
      </c>
      <c r="D20" s="15">
        <f>+D9</f>
        <v>78199.77</v>
      </c>
      <c r="E20" s="15">
        <f>+E16</f>
        <v>0</v>
      </c>
      <c r="F20" s="15">
        <f>+B20+C20+D20+E20</f>
        <v>760092.96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-123496.38</v>
      </c>
      <c r="D27" s="15">
        <f>+D28+D29+D30+D31+D32</f>
        <v>494362.25</v>
      </c>
      <c r="E27" s="19"/>
      <c r="F27" s="15">
        <f>+C27+D27</f>
        <v>370865.87</v>
      </c>
    </row>
    <row r="28" spans="1:6" x14ac:dyDescent="0.2">
      <c r="A28" s="17" t="s">
        <v>7</v>
      </c>
      <c r="B28" s="16"/>
      <c r="C28" s="16"/>
      <c r="D28" s="18">
        <v>572562.02</v>
      </c>
      <c r="E28" s="16"/>
      <c r="F28" s="18">
        <f>+D28</f>
        <v>572562.02</v>
      </c>
    </row>
    <row r="29" spans="1:6" x14ac:dyDescent="0.2">
      <c r="A29" s="17" t="s">
        <v>8</v>
      </c>
      <c r="B29" s="16"/>
      <c r="C29" s="18">
        <v>-123496.38</v>
      </c>
      <c r="D29" s="18">
        <v>-78199.77</v>
      </c>
      <c r="E29" s="16"/>
      <c r="F29" s="18">
        <f>+C29+D29</f>
        <v>-201696.15000000002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558396.80999999994</v>
      </c>
      <c r="D38" s="24">
        <f>+D20+D27</f>
        <v>572562.02</v>
      </c>
      <c r="E38" s="24">
        <f>+E20+E34</f>
        <v>0</v>
      </c>
      <c r="F38" s="24">
        <f>+B38+C38+D38+E38</f>
        <v>1130958.83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29" t="s">
        <v>26</v>
      </c>
      <c r="B42" s="26" t="s">
        <v>27</v>
      </c>
      <c r="C42" s="25"/>
    </row>
    <row r="43" spans="1:6" ht="29.25" customHeight="1" x14ac:dyDescent="0.2">
      <c r="A43" s="27"/>
      <c r="B43" s="28"/>
      <c r="C43" s="25"/>
    </row>
    <row r="44" spans="1:6" ht="24" customHeight="1" x14ac:dyDescent="0.2">
      <c r="A44" s="27"/>
      <c r="B44" s="34" t="s">
        <v>28</v>
      </c>
      <c r="C44" s="34"/>
    </row>
    <row r="45" spans="1:6" x14ac:dyDescent="0.2">
      <c r="A45" s="29" t="s">
        <v>30</v>
      </c>
      <c r="B45" s="34" t="s">
        <v>29</v>
      </c>
      <c r="C45" s="34"/>
    </row>
    <row r="46" spans="1:6" ht="22.5" customHeight="1" x14ac:dyDescent="0.2">
      <c r="A46" s="29" t="s">
        <v>31</v>
      </c>
      <c r="B46" s="33"/>
      <c r="C46" s="33"/>
    </row>
  </sheetData>
  <sheetProtection formatCells="0" formatColumns="0" formatRows="0" autoFilter="0"/>
  <mergeCells count="4">
    <mergeCell ref="A1:F1"/>
    <mergeCell ref="B46:C46"/>
    <mergeCell ref="B44:C44"/>
    <mergeCell ref="B45:C45"/>
  </mergeCells>
  <pageMargins left="0.7" right="0.7" top="0.75" bottom="0.75" header="0.3" footer="0.3"/>
  <pageSetup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2022-02-23T20:22:56Z</cp:lastPrinted>
  <dcterms:created xsi:type="dcterms:W3CDTF">2012-12-11T20:30:33Z</dcterms:created>
  <dcterms:modified xsi:type="dcterms:W3CDTF">2022-02-23T20:24:48Z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